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36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10" i="1" l="1"/>
  <c r="K10" i="1"/>
  <c r="J10" i="1"/>
  <c r="L8" i="1"/>
  <c r="L9" i="1"/>
  <c r="L7" i="1"/>
  <c r="I10" i="1"/>
  <c r="H10" i="1"/>
  <c r="G10" i="1"/>
  <c r="I8" i="1"/>
  <c r="I9" i="1"/>
  <c r="I7" i="1"/>
  <c r="F8" i="1"/>
  <c r="F9" i="1"/>
  <c r="F10" i="1"/>
  <c r="E10" i="1"/>
  <c r="D10" i="1"/>
  <c r="F7" i="1"/>
</calcChain>
</file>

<file path=xl/sharedStrings.xml><?xml version="1.0" encoding="utf-8"?>
<sst xmlns="http://schemas.openxmlformats.org/spreadsheetml/2006/main" count="16" uniqueCount="14">
  <si>
    <t>№ п.п.</t>
  </si>
  <si>
    <t>Категория потребителей</t>
  </si>
  <si>
    <t>кол-во точек поставки, шт.</t>
  </si>
  <si>
    <t>в т.ч. оборудованных приборами учета, шт.</t>
  </si>
  <si>
    <t>в т.ч. с дистанционным сбором данных, шт.</t>
  </si>
  <si>
    <t>динамика, %</t>
  </si>
  <si>
    <t>5=(4-3)/3, %</t>
  </si>
  <si>
    <t>8=(7-6)/6, %</t>
  </si>
  <si>
    <t>11=(10-9)/9, %</t>
  </si>
  <si>
    <t xml:space="preserve">Юридические лица </t>
  </si>
  <si>
    <t>Физические лица, (многоквартирные дома)</t>
  </si>
  <si>
    <t>Физические лица (частные домовладения)</t>
  </si>
  <si>
    <t>Всего</t>
  </si>
  <si>
    <t>1.2. Информация о количестве точек поставки в границах балансовой принадлежности и оснащенности приборами учета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</si>
</sst>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"/>
  <sheetViews>
    <sheetView tabSelected="1" workbookViewId="0">
      <selection activeCell="B2" sqref="B2:L2"/>
    </sheetView>
  </sheetViews>
  <sheetFormatPr defaultRowHeight="15" x14ac:dyDescent="0.25"/>
  <cols>
    <col min="2" max="2" width="6.28515625" customWidth="1"/>
    <col min="3" max="3" width="14.5703125" customWidth="1"/>
    <col min="7" max="7" width="10" customWidth="1"/>
    <col min="8" max="8" width="10.28515625" customWidth="1"/>
  </cols>
  <sheetData>
    <row r="2" spans="2:12" ht="35.25" customHeight="1" x14ac:dyDescent="0.25">
      <c r="B2" s="9" t="s">
        <v>13</v>
      </c>
      <c r="C2" s="9"/>
      <c r="D2" s="9"/>
      <c r="E2" s="9"/>
      <c r="F2" s="9"/>
      <c r="G2" s="9"/>
      <c r="H2" s="9"/>
      <c r="I2" s="9"/>
      <c r="J2" s="9"/>
      <c r="K2" s="9"/>
      <c r="L2" s="9"/>
    </row>
    <row r="4" spans="2:12" ht="31.5" customHeight="1" x14ac:dyDescent="0.25">
      <c r="B4" s="2" t="s">
        <v>0</v>
      </c>
      <c r="C4" s="2" t="s">
        <v>1</v>
      </c>
      <c r="D4" s="2" t="s">
        <v>2</v>
      </c>
      <c r="E4" s="2"/>
      <c r="F4" s="2"/>
      <c r="G4" s="2" t="s">
        <v>3</v>
      </c>
      <c r="H4" s="2"/>
      <c r="I4" s="2"/>
      <c r="J4" s="2" t="s">
        <v>4</v>
      </c>
      <c r="K4" s="2"/>
      <c r="L4" s="2"/>
    </row>
    <row r="5" spans="2:12" ht="31.5" x14ac:dyDescent="0.25">
      <c r="B5" s="2"/>
      <c r="C5" s="2"/>
      <c r="D5" s="3">
        <v>2019</v>
      </c>
      <c r="E5" s="3">
        <v>2020</v>
      </c>
      <c r="F5" s="4" t="s">
        <v>5</v>
      </c>
      <c r="G5" s="3">
        <v>2019</v>
      </c>
      <c r="H5" s="3">
        <v>2020</v>
      </c>
      <c r="I5" s="4" t="s">
        <v>5</v>
      </c>
      <c r="J5" s="3">
        <v>2019</v>
      </c>
      <c r="K5" s="3">
        <v>2020</v>
      </c>
      <c r="L5" s="4" t="s">
        <v>5</v>
      </c>
    </row>
    <row r="6" spans="2:12" ht="31.5" x14ac:dyDescent="0.25">
      <c r="B6" s="4">
        <v>1</v>
      </c>
      <c r="C6" s="4">
        <v>2</v>
      </c>
      <c r="D6" s="4">
        <v>3</v>
      </c>
      <c r="E6" s="4">
        <v>4</v>
      </c>
      <c r="F6" s="4" t="s">
        <v>6</v>
      </c>
      <c r="G6" s="4">
        <v>6</v>
      </c>
      <c r="H6" s="4">
        <v>7</v>
      </c>
      <c r="I6" s="4" t="s">
        <v>7</v>
      </c>
      <c r="J6" s="4">
        <v>9</v>
      </c>
      <c r="K6" s="4">
        <v>10</v>
      </c>
      <c r="L6" s="4" t="s">
        <v>8</v>
      </c>
    </row>
    <row r="7" spans="2:12" ht="31.5" x14ac:dyDescent="0.25">
      <c r="B7" s="4">
        <v>1</v>
      </c>
      <c r="C7" s="4" t="s">
        <v>9</v>
      </c>
      <c r="D7" s="4">
        <v>2003</v>
      </c>
      <c r="E7" s="4">
        <v>2309</v>
      </c>
      <c r="F7" s="5">
        <f>(E7-D7)/E7</f>
        <v>0.1325249025552187</v>
      </c>
      <c r="G7" s="3">
        <v>1152</v>
      </c>
      <c r="H7" s="3">
        <v>1541</v>
      </c>
      <c r="I7" s="5">
        <f>(H7-G7)/H7</f>
        <v>0.25243348475016225</v>
      </c>
      <c r="J7" s="3">
        <v>138</v>
      </c>
      <c r="K7" s="3">
        <v>56</v>
      </c>
      <c r="L7" s="5">
        <f>(K7-J7)/K7</f>
        <v>-1.4642857142857142</v>
      </c>
    </row>
    <row r="8" spans="2:12" ht="63" x14ac:dyDescent="0.25">
      <c r="B8" s="4">
        <v>2</v>
      </c>
      <c r="C8" s="4" t="s">
        <v>10</v>
      </c>
      <c r="D8" s="4">
        <v>1932</v>
      </c>
      <c r="E8" s="4">
        <v>1932</v>
      </c>
      <c r="F8" s="5">
        <f t="shared" ref="F8:F10" si="0">(E8-D8)/E8</f>
        <v>0</v>
      </c>
      <c r="G8" s="3">
        <v>1932</v>
      </c>
      <c r="H8" s="3">
        <v>1932</v>
      </c>
      <c r="I8" s="5">
        <f t="shared" ref="I8:I10" si="1">(H8-G8)/H8</f>
        <v>0</v>
      </c>
      <c r="J8" s="3">
        <v>0</v>
      </c>
      <c r="K8" s="3">
        <v>50</v>
      </c>
      <c r="L8" s="5">
        <f t="shared" ref="L8:L10" si="2">(K8-J8)/K8</f>
        <v>1</v>
      </c>
    </row>
    <row r="9" spans="2:12" ht="78.75" x14ac:dyDescent="0.25">
      <c r="B9" s="4">
        <v>4</v>
      </c>
      <c r="C9" s="4" t="s">
        <v>11</v>
      </c>
      <c r="D9" s="4">
        <v>3474</v>
      </c>
      <c r="E9" s="4">
        <v>3474</v>
      </c>
      <c r="F9" s="5">
        <f t="shared" si="0"/>
        <v>0</v>
      </c>
      <c r="G9" s="1">
        <v>3464</v>
      </c>
      <c r="H9" s="1">
        <v>3464</v>
      </c>
      <c r="I9" s="5">
        <f t="shared" si="1"/>
        <v>0</v>
      </c>
      <c r="J9" s="1">
        <v>0</v>
      </c>
      <c r="K9" s="1">
        <v>62</v>
      </c>
      <c r="L9" s="5">
        <f t="shared" si="2"/>
        <v>1</v>
      </c>
    </row>
    <row r="10" spans="2:12" ht="20.25" customHeight="1" x14ac:dyDescent="0.25">
      <c r="B10" s="6">
        <v>6</v>
      </c>
      <c r="C10" s="6" t="s">
        <v>12</v>
      </c>
      <c r="D10" s="7">
        <f>D7+D8+D9</f>
        <v>7409</v>
      </c>
      <c r="E10" s="7">
        <f>E7+E8+E9</f>
        <v>7715</v>
      </c>
      <c r="F10" s="8">
        <f t="shared" si="0"/>
        <v>3.9662994167206742E-2</v>
      </c>
      <c r="G10" s="7">
        <f>G7+G8+G9</f>
        <v>6548</v>
      </c>
      <c r="H10" s="7">
        <f>H7+H8+H9</f>
        <v>6937</v>
      </c>
      <c r="I10" s="8">
        <f t="shared" si="1"/>
        <v>5.6076113593772521E-2</v>
      </c>
      <c r="J10" s="7">
        <f>J7+J8+J9</f>
        <v>138</v>
      </c>
      <c r="K10" s="7">
        <f>K7+K8+K9</f>
        <v>168</v>
      </c>
      <c r="L10" s="8">
        <f t="shared" si="2"/>
        <v>0.17857142857142858</v>
      </c>
    </row>
  </sheetData>
  <mergeCells count="6">
    <mergeCell ref="B2:L2"/>
    <mergeCell ref="B4:B5"/>
    <mergeCell ref="C4:C5"/>
    <mergeCell ref="D4:F4"/>
    <mergeCell ref="G4:I4"/>
    <mergeCell ref="J4: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2021-04-01T03:46:36Z</dcterms:created>
  <dcterms:modified xsi:type="dcterms:W3CDTF">2021-04-01T03:52:04Z</dcterms:modified>
</cp:coreProperties>
</file>